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10" windowWidth="11100" windowHeight="6345"/>
  </bookViews>
  <sheets>
    <sheet name="Projected Sales" sheetId="1" r:id="rId1"/>
  </sheets>
  <calcPr calcId="145621"/>
</workbook>
</file>

<file path=xl/calcChain.xml><?xml version="1.0" encoding="utf-8"?>
<calcChain xmlns="http://schemas.openxmlformats.org/spreadsheetml/2006/main">
  <c r="E9" i="1" l="1"/>
  <c r="G9" i="1" s="1"/>
  <c r="E10" i="1"/>
  <c r="G10" i="1" s="1"/>
  <c r="E11" i="1"/>
  <c r="G11" i="1" s="1"/>
  <c r="E12" i="1"/>
  <c r="G12" i="1" s="1"/>
  <c r="E6" i="1"/>
  <c r="E7" i="1"/>
  <c r="G7" i="1" s="1"/>
  <c r="E8" i="1"/>
  <c r="E5" i="1"/>
  <c r="E13" i="1" s="1"/>
  <c r="D13" i="1"/>
  <c r="G6" i="1"/>
  <c r="G5" i="1"/>
  <c r="G8" i="1"/>
  <c r="F6" i="1"/>
  <c r="F8" i="1"/>
  <c r="F9" i="1"/>
  <c r="F10" i="1"/>
  <c r="F11" i="1"/>
  <c r="F12" i="1"/>
  <c r="F7" i="1" l="1"/>
  <c r="F5" i="1"/>
  <c r="F13" i="1" s="1"/>
  <c r="G13" i="1"/>
  <c r="H9" i="1" s="1"/>
  <c r="H10" i="1" l="1"/>
  <c r="H12" i="1"/>
  <c r="H6" i="1"/>
  <c r="H5" i="1"/>
  <c r="H8" i="1"/>
  <c r="H7" i="1"/>
  <c r="H11" i="1"/>
  <c r="H13" i="1" l="1"/>
</calcChain>
</file>

<file path=xl/sharedStrings.xml><?xml version="1.0" encoding="utf-8"?>
<sst xmlns="http://schemas.openxmlformats.org/spreadsheetml/2006/main" count="19" uniqueCount="19">
  <si>
    <t>Fruit</t>
  </si>
  <si>
    <t>Cost</t>
  </si>
  <si>
    <t>% of Sales</t>
  </si>
  <si>
    <t>Price</t>
  </si>
  <si>
    <t>Totals</t>
  </si>
  <si>
    <t>Sales Forecast</t>
  </si>
  <si>
    <t>Gross Sales</t>
  </si>
  <si>
    <t>Profit</t>
  </si>
  <si>
    <t>MusicPlayerz</t>
  </si>
  <si>
    <t xml:space="preserve">Creative Zen Nano </t>
  </si>
  <si>
    <t xml:space="preserve">Sandisk e140 Series 1GB </t>
  </si>
  <si>
    <t>Apple iPod Shuffle 512MB</t>
  </si>
  <si>
    <t>Sony Walkman Bean 512MB</t>
  </si>
  <si>
    <t>iRiver Jukebox w/Color Display 512MB</t>
  </si>
  <si>
    <t>Apple iPod nano 1GB</t>
  </si>
  <si>
    <t>Creative Labs Zen Micro 6GB</t>
  </si>
  <si>
    <t>Toshiba Silver 20GB</t>
  </si>
  <si>
    <t>Actual   2007 Sales</t>
  </si>
  <si>
    <t>Projected 2008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</si>
</sst>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Times New Roman"/>
      <family val="1"/>
    </font>
    <font>
      <sz val="10"/>
      <name val="Arial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9">
    <xf numFmtId="0" fontId="0" fillId="0" borderId="0" xfId="0"/>
    <xf numFmtId="41" fontId="0" fillId="0" borderId="0" xfId="0" applyNumberFormat="1"/>
    <xf numFmtId="42" fontId="0" fillId="0" borderId="0" xfId="0" applyNumberFormat="1"/>
    <xf numFmtId="164" fontId="0" fillId="0" borderId="0" xfId="4" applyNumberFormat="1" applyFont="1"/>
    <xf numFmtId="44" fontId="0" fillId="0" borderId="0" xfId="2" applyFont="1"/>
    <xf numFmtId="43" fontId="0" fillId="0" borderId="0" xfId="1" applyFont="1"/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/>
    <xf numFmtId="0" fontId="2" fillId="0" borderId="1" xfId="0" applyFont="1" applyBorder="1" applyAlignment="1">
      <alignment horizontal="left" indent="1"/>
    </xf>
    <xf numFmtId="41" fontId="4" fillId="0" borderId="1" xfId="0" applyNumberFormat="1" applyFont="1" applyBorder="1"/>
    <xf numFmtId="42" fontId="4" fillId="0" borderId="1" xfId="0" applyNumberFormat="1" applyFont="1" applyBorder="1"/>
    <xf numFmtId="42" fontId="2" fillId="0" borderId="1" xfId="0" applyNumberFormat="1" applyFont="1" applyFill="1" applyBorder="1"/>
    <xf numFmtId="0" fontId="1" fillId="0" borderId="0" xfId="3" applyFont="1" applyAlignment="1" applyProtection="1"/>
    <xf numFmtId="0" fontId="2" fillId="2" borderId="2" xfId="0" applyFont="1" applyFill="1" applyBorder="1"/>
    <xf numFmtId="44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44" fontId="2" fillId="2" borderId="2" xfId="0" applyNumberFormat="1" applyFont="1" applyFill="1" applyBorder="1" applyAlignment="1">
      <alignment horizontal="center" wrapText="1"/>
    </xf>
    <xf numFmtId="164" fontId="0" fillId="0" borderId="1" xfId="0" applyNumberFormat="1" applyBorder="1"/>
  </cellXfs>
  <cellStyles count="5">
    <cellStyle name="Comma" xfId="1" builtinId="3"/>
    <cellStyle name="Currency" xfId="2" builtinId="4"/>
    <cellStyle name="Hyperlink" xfId="3" builtinId="8"/>
    <cellStyle name="Normal" xfId="0" builtinId="0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4"/>
  <sheetViews>
    <sheetView showGridLines="0" tabSelected="1" workbookViewId="0"/>
  </sheetViews>
  <sheetFormatPr defaultRowHeight="12.75" x14ac:dyDescent="0.2"/>
  <cols>
    <col min="1" max="1" width="33.42578125" bestFit="1" customWidth="1"/>
    <col min="4" max="4" width="11.7109375" customWidth="1"/>
    <col min="5" max="5" width="10.28515625" bestFit="1" customWidth="1"/>
    <col min="6" max="6" width="13.42578125" bestFit="1" customWidth="1"/>
    <col min="7" max="7" width="12.85546875" bestFit="1" customWidth="1"/>
  </cols>
  <sheetData>
    <row r="1" spans="1:8" ht="20.25" x14ac:dyDescent="0.3">
      <c r="A1" s="7" t="s">
        <v>8</v>
      </c>
      <c r="B1" s="6"/>
      <c r="C1" s="6"/>
      <c r="D1" s="6"/>
      <c r="E1" s="6"/>
      <c r="F1" s="6"/>
      <c r="G1" s="6"/>
      <c r="H1" s="6"/>
    </row>
    <row r="2" spans="1:8" ht="20.25" x14ac:dyDescent="0.3">
      <c r="A2" s="7" t="s">
        <v>5</v>
      </c>
      <c r="B2" s="6"/>
      <c r="C2" s="6"/>
      <c r="D2" s="6"/>
      <c r="E2" s="6"/>
      <c r="F2" s="6"/>
      <c r="G2" s="6"/>
      <c r="H2" s="6"/>
    </row>
    <row r="4" spans="1:8" ht="30" customHeight="1" thickBot="1" x14ac:dyDescent="0.25">
      <c r="A4" s="14" t="s">
        <v>0</v>
      </c>
      <c r="B4" s="15" t="s">
        <v>1</v>
      </c>
      <c r="C4" s="15" t="s">
        <v>3</v>
      </c>
      <c r="D4" s="16" t="s">
        <v>17</v>
      </c>
      <c r="E4" s="16" t="s">
        <v>18</v>
      </c>
      <c r="F4" s="16" t="s">
        <v>6</v>
      </c>
      <c r="G4" s="15" t="s">
        <v>7</v>
      </c>
      <c r="H4" s="17" t="s">
        <v>2</v>
      </c>
    </row>
    <row r="5" spans="1:8" x14ac:dyDescent="0.2">
      <c r="A5" s="13" t="s">
        <v>9</v>
      </c>
      <c r="B5" s="4">
        <v>59</v>
      </c>
      <c r="C5" s="4">
        <v>69.989999999999995</v>
      </c>
      <c r="D5" s="1">
        <v>121000</v>
      </c>
      <c r="E5" s="1">
        <f>D5*1.1</f>
        <v>133100</v>
      </c>
      <c r="F5" s="2">
        <f t="shared" ref="F5:F12" si="0">E5*C5</f>
        <v>9315669</v>
      </c>
      <c r="G5" s="2">
        <f t="shared" ref="G5:G12" si="1">E5*(C5-B5)</f>
        <v>1462768.9999999993</v>
      </c>
      <c r="H5" s="3">
        <f>G5/G$13</f>
        <v>8.8109506801040932E-2</v>
      </c>
    </row>
    <row r="6" spans="1:8" x14ac:dyDescent="0.2">
      <c r="A6" t="s">
        <v>11</v>
      </c>
      <c r="B6" s="5">
        <v>52.99</v>
      </c>
      <c r="C6" s="5">
        <v>69.989999999999995</v>
      </c>
      <c r="D6" s="1">
        <v>159200</v>
      </c>
      <c r="E6" s="1">
        <f t="shared" ref="E6:E12" si="2">D6*1.1</f>
        <v>175120</v>
      </c>
      <c r="F6" s="1">
        <f t="shared" si="0"/>
        <v>12256648.799999999</v>
      </c>
      <c r="G6" s="1">
        <f t="shared" si="1"/>
        <v>2977039.9999999986</v>
      </c>
      <c r="H6" s="3">
        <f t="shared" ref="H6:H12" si="3">G6/G$13</f>
        <v>0.1793212230550216</v>
      </c>
    </row>
    <row r="7" spans="1:8" x14ac:dyDescent="0.2">
      <c r="A7" t="s">
        <v>10</v>
      </c>
      <c r="B7" s="5">
        <v>74.989999999999995</v>
      </c>
      <c r="C7" s="5">
        <v>89.99</v>
      </c>
      <c r="D7" s="1">
        <v>98000</v>
      </c>
      <c r="E7" s="1">
        <f t="shared" si="2"/>
        <v>107800.00000000001</v>
      </c>
      <c r="F7" s="1">
        <f t="shared" si="0"/>
        <v>9700922</v>
      </c>
      <c r="G7" s="1">
        <f t="shared" si="1"/>
        <v>1617000.0000000002</v>
      </c>
      <c r="H7" s="3">
        <f t="shared" si="3"/>
        <v>9.7399570607035885E-2</v>
      </c>
    </row>
    <row r="8" spans="1:8" x14ac:dyDescent="0.2">
      <c r="A8" t="s">
        <v>12</v>
      </c>
      <c r="B8" s="5">
        <v>74.989999999999995</v>
      </c>
      <c r="C8" s="5">
        <v>89.99</v>
      </c>
      <c r="D8" s="1">
        <v>100700</v>
      </c>
      <c r="E8" s="1">
        <f t="shared" si="2"/>
        <v>110770.00000000001</v>
      </c>
      <c r="F8" s="1">
        <f t="shared" si="0"/>
        <v>9968192.3000000007</v>
      </c>
      <c r="G8" s="1">
        <f t="shared" si="1"/>
        <v>1661550.0000000002</v>
      </c>
      <c r="H8" s="3">
        <f t="shared" si="3"/>
        <v>0.10008302816457668</v>
      </c>
    </row>
    <row r="9" spans="1:8" x14ac:dyDescent="0.2">
      <c r="A9" t="s">
        <v>13</v>
      </c>
      <c r="B9" s="5">
        <v>82.99</v>
      </c>
      <c r="C9" s="5">
        <v>99.99</v>
      </c>
      <c r="D9" s="1">
        <v>97067</v>
      </c>
      <c r="E9" s="1">
        <f t="shared" si="2"/>
        <v>106773.70000000001</v>
      </c>
      <c r="F9" s="1">
        <f t="shared" si="0"/>
        <v>10676302.263</v>
      </c>
      <c r="G9" s="1">
        <f t="shared" si="1"/>
        <v>1815152.9000000001</v>
      </c>
      <c r="H9" s="3">
        <f t="shared" si="3"/>
        <v>0.1093352585319208</v>
      </c>
    </row>
    <row r="10" spans="1:8" x14ac:dyDescent="0.2">
      <c r="A10" t="s">
        <v>14</v>
      </c>
      <c r="B10" s="5">
        <v>131.99</v>
      </c>
      <c r="C10" s="5">
        <v>149.99</v>
      </c>
      <c r="D10" s="1">
        <v>197000</v>
      </c>
      <c r="E10" s="1">
        <f t="shared" si="2"/>
        <v>216700.00000000003</v>
      </c>
      <c r="F10" s="1">
        <f t="shared" si="0"/>
        <v>32502833.000000007</v>
      </c>
      <c r="G10" s="1">
        <f t="shared" si="1"/>
        <v>3900600.0000000005</v>
      </c>
      <c r="H10" s="3">
        <f t="shared" si="3"/>
        <v>0.23495161726023758</v>
      </c>
    </row>
    <row r="11" spans="1:8" x14ac:dyDescent="0.2">
      <c r="A11" t="s">
        <v>15</v>
      </c>
      <c r="B11" s="5">
        <v>177.99</v>
      </c>
      <c r="C11" s="5">
        <v>189.99</v>
      </c>
      <c r="D11" s="1">
        <v>101970</v>
      </c>
      <c r="E11" s="1">
        <f t="shared" si="2"/>
        <v>112167.00000000001</v>
      </c>
      <c r="F11" s="1">
        <f t="shared" si="0"/>
        <v>21310608.330000002</v>
      </c>
      <c r="G11" s="1">
        <f t="shared" si="1"/>
        <v>1346004.0000000002</v>
      </c>
      <c r="H11" s="3">
        <f t="shared" si="3"/>
        <v>8.1076197671832245E-2</v>
      </c>
    </row>
    <row r="12" spans="1:8" x14ac:dyDescent="0.2">
      <c r="A12" t="s">
        <v>16</v>
      </c>
      <c r="B12" s="5">
        <v>181.99</v>
      </c>
      <c r="C12" s="5">
        <v>199.99</v>
      </c>
      <c r="D12" s="1">
        <v>92000</v>
      </c>
      <c r="E12" s="1">
        <f t="shared" si="2"/>
        <v>101200.00000000001</v>
      </c>
      <c r="F12" s="1">
        <f t="shared" si="0"/>
        <v>20238988.000000004</v>
      </c>
      <c r="G12" s="1">
        <f t="shared" si="1"/>
        <v>1821600.0000000002</v>
      </c>
      <c r="H12" s="3">
        <f t="shared" si="3"/>
        <v>0.1097235979083343</v>
      </c>
    </row>
    <row r="13" spans="1:8" ht="20.100000000000001" customHeight="1" thickBot="1" x14ac:dyDescent="0.25">
      <c r="A13" s="8"/>
      <c r="B13" s="8"/>
      <c r="C13" s="9" t="s">
        <v>4</v>
      </c>
      <c r="D13" s="10">
        <f>SUM(D5:D12)</f>
        <v>966937</v>
      </c>
      <c r="E13" s="10">
        <f>SUM(E5:E12)</f>
        <v>1063630.7</v>
      </c>
      <c r="F13" s="11">
        <f>SUM(F5:F12)</f>
        <v>125970163.693</v>
      </c>
      <c r="G13" s="12">
        <f>SUM(G5:G12)</f>
        <v>16601715.899999999</v>
      </c>
      <c r="H13" s="18">
        <f>SUM(H5:H12)</f>
        <v>1</v>
      </c>
    </row>
    <row r="14" spans="1:8" ht="13.5" thickTop="1" x14ac:dyDescent="0.2"/>
  </sheetData>
  <phoneticPr fontId="0" type="noConversion"/>
  <pageMargins left="0.5" right="0.5" top="1" bottom="1" header="0.5" footer="0.5"/>
  <pageSetup orientation="landscape" verticalDpi="1200" r:id="rId1"/>
  <headerFooter alignWithMargins="0">
    <oddHeader>&amp;CCompany Confidential</oddHeader>
    <oddFooter>&amp;L&lt;your first and last name here&gt;&amp;R&amp;D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Projected 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Baltzan</dc:creator>
  <cp:lastModifiedBy>laser</cp:lastModifiedBy>
  <cp:lastPrinted>2001-05-27T18:02:14Z</cp:lastPrinted>
  <dcterms:created xsi:type="dcterms:W3CDTF">2000-11-28T17:19:58Z</dcterms:created>
  <dcterms:modified xsi:type="dcterms:W3CDTF">2012-12-03T17:06:20Z</dcterms:modified>
</cp:coreProperties>
</file>